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155" windowWidth="15360" windowHeight="7200" activeTab="0"/>
  </bookViews>
  <sheets>
    <sheet name="Count" sheetId="1" r:id="rId1"/>
  </sheets>
  <definedNames>
    <definedName name="_xlnm.Print_Area" localSheetId="0">'Count'!$A$1:$O$56</definedName>
  </definedNames>
  <calcPr fullCalcOnLoad="1"/>
</workbook>
</file>

<file path=xl/sharedStrings.xml><?xml version="1.0" encoding="utf-8"?>
<sst xmlns="http://schemas.openxmlformats.org/spreadsheetml/2006/main" count="79" uniqueCount="44">
  <si>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</si>
  <si>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</si>
  <si>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</si>
  <si>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</si>
  <si>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</si>
  <si>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</si>
  <si>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</si>
  <si>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</si>
  <si>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</si>
  <si>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</si>
  <si>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</si>
  <si>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</si>
  <si>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</si>
  <si>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</si>
  <si>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</si>
  <si>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</si>
  <si>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</si>
  <si>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</si>
  <si>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</si>
  <si>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</si>
  <si>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</si>
  <si>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</si>
  <si>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</si>
  <si>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</si>
  <si>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</si>
  <si>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</si>
  <si>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 xml:space="preserve"> NP = New Professional Member.  After 3 years as a student, members are offered two years at the new professional rates.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</si>
  <si>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</si>
  <si>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</si>
  <si>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</si>
  <si>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</si>
  <si>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</si>
  <si>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</si>
  <si>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</si>
  <si>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</si>
  <si>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</si>
  <si>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</si>
  <si>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>ALUM</t>
  </si>
  <si>
    <t>ALUM = APA Planning Board Alumni Members</t>
  </si>
  <si>
    <t xml:space="preserve">Difference </t>
  </si>
  <si>
    <t>NOM</t>
  </si>
  <si>
    <t>NOM = Chapter affiliate, formerly CHO</t>
  </si>
  <si>
    <t xml:space="preserve"> </t>
  </si>
  <si>
    <r>
      <t xml:space="preserve">       </t>
    </r>
    <r>
      <rPr>
        <sz val="11"/>
        <rFont val="Calibri"/>
        <family val="2"/>
      </rPr>
      <t xml:space="preserve">      APA California Member Counts by Sections as of 12/31/14                 Attachment A-3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</si>
</sst>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0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U15" sqref="U15"/>
    </sheetView>
  </sheetViews>
  <sheetFormatPr defaultColWidth="8.8515625" defaultRowHeight="12.75"/>
  <cols>
    <col min="1" max="1" width="11.421875" style="0" customWidth="1"/>
    <col min="2" max="2" width="6.421875" style="0" customWidth="1"/>
    <col min="3" max="4" width="5.421875" style="0" customWidth="1"/>
    <col min="5" max="5" width="5.28125" style="0" customWidth="1"/>
    <col min="6" max="6" width="5.421875" style="0" customWidth="1"/>
    <col min="7" max="7" width="4.7109375" style="0" customWidth="1"/>
    <col min="8" max="8" width="6.140625" style="0" customWidth="1"/>
    <col min="9" max="9" width="5.00390625" style="0" customWidth="1"/>
    <col min="10" max="10" width="6.7109375" style="0" customWidth="1"/>
    <col min="11" max="11" width="8.00390625" style="0" customWidth="1"/>
    <col min="12" max="12" width="6.421875" style="0" customWidth="1"/>
    <col min="13" max="13" width="6.140625" style="0" customWidth="1"/>
    <col min="14" max="14" width="6.8515625" style="0" customWidth="1"/>
    <col min="15" max="15" width="5.421875" style="0" customWidth="1"/>
  </cols>
  <sheetData>
    <row r="1" spans="1:15" ht="15" customHeight="1">
      <c r="A1" s="30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12" t="s">
        <v>0</v>
      </c>
      <c r="B2" s="12" t="s">
        <v>32</v>
      </c>
      <c r="C2" s="12" t="s">
        <v>33</v>
      </c>
      <c r="D2" s="12" t="s">
        <v>19</v>
      </c>
      <c r="E2" s="12" t="s">
        <v>40</v>
      </c>
      <c r="F2" s="12" t="s">
        <v>34</v>
      </c>
      <c r="G2" s="12" t="s">
        <v>18</v>
      </c>
      <c r="H2" s="12" t="s">
        <v>35</v>
      </c>
      <c r="I2" s="12" t="s">
        <v>36</v>
      </c>
      <c r="J2" s="12" t="s">
        <v>37</v>
      </c>
      <c r="K2" s="12" t="s">
        <v>27</v>
      </c>
      <c r="L2" s="12" t="s">
        <v>1</v>
      </c>
      <c r="M2" s="12" t="s">
        <v>16</v>
      </c>
      <c r="N2" s="13" t="s">
        <v>15</v>
      </c>
      <c r="O2" s="14" t="s">
        <v>17</v>
      </c>
    </row>
    <row r="3" spans="1:15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2.75" customHeight="1">
      <c r="A4" s="3" t="s">
        <v>3</v>
      </c>
      <c r="B4" s="3">
        <v>76</v>
      </c>
      <c r="C4" s="3">
        <v>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5</v>
      </c>
      <c r="J4" s="3">
        <v>0</v>
      </c>
      <c r="K4" s="3">
        <v>0</v>
      </c>
      <c r="L4" s="3">
        <f>SUM(B4:K4)</f>
        <v>84</v>
      </c>
      <c r="M4" s="3" t="s">
        <v>42</v>
      </c>
      <c r="N4" s="4"/>
      <c r="O4" s="4"/>
    </row>
    <row r="5" spans="1:15" ht="15" customHeight="1">
      <c r="A5" s="3" t="s">
        <v>4</v>
      </c>
      <c r="B5" s="3">
        <v>54</v>
      </c>
      <c r="C5" s="3">
        <v>0</v>
      </c>
      <c r="D5" s="3">
        <v>31</v>
      </c>
      <c r="E5" s="3">
        <v>0</v>
      </c>
      <c r="F5" s="3">
        <v>8</v>
      </c>
      <c r="G5" s="3">
        <v>3</v>
      </c>
      <c r="H5" s="3">
        <v>1</v>
      </c>
      <c r="I5" s="3">
        <v>1</v>
      </c>
      <c r="J5" s="3">
        <v>0</v>
      </c>
      <c r="K5" s="3">
        <v>0</v>
      </c>
      <c r="L5" s="3">
        <f>SUM(B5:K5)</f>
        <v>98</v>
      </c>
      <c r="M5" s="28"/>
      <c r="N5" s="4"/>
      <c r="O5" s="4"/>
    </row>
    <row r="6" spans="1:15" ht="15" customHeight="1">
      <c r="A6" s="16" t="s">
        <v>14</v>
      </c>
      <c r="B6" s="5">
        <f aca="true" t="shared" si="0" ref="B6:K6">SUM(B4:B5)</f>
        <v>130</v>
      </c>
      <c r="C6" s="5">
        <f t="shared" si="0"/>
        <v>3</v>
      </c>
      <c r="D6" s="5">
        <f>SUM(D4:D5)</f>
        <v>31</v>
      </c>
      <c r="E6" s="5">
        <f t="shared" si="0"/>
        <v>0</v>
      </c>
      <c r="F6" s="5">
        <f t="shared" si="0"/>
        <v>8</v>
      </c>
      <c r="G6" s="5">
        <f>SUM(G4:G5)</f>
        <v>3</v>
      </c>
      <c r="H6" s="5">
        <f t="shared" si="0"/>
        <v>1</v>
      </c>
      <c r="I6" s="5">
        <f t="shared" si="0"/>
        <v>6</v>
      </c>
      <c r="J6" s="5">
        <f t="shared" si="0"/>
        <v>0</v>
      </c>
      <c r="K6" s="5">
        <f t="shared" si="0"/>
        <v>0</v>
      </c>
      <c r="L6" s="5">
        <f>SUM(L4:L5)</f>
        <v>182</v>
      </c>
      <c r="M6" s="5">
        <v>5</v>
      </c>
      <c r="N6" s="6">
        <f>SUM(M6,L6)</f>
        <v>187</v>
      </c>
      <c r="O6" s="7">
        <v>2</v>
      </c>
    </row>
    <row r="7" spans="1:15" ht="13.5" customHeight="1">
      <c r="A7" s="17" t="s">
        <v>12</v>
      </c>
      <c r="B7" s="8">
        <v>128</v>
      </c>
      <c r="C7" s="8">
        <v>3</v>
      </c>
      <c r="D7" s="8">
        <v>31</v>
      </c>
      <c r="E7" s="8">
        <v>0</v>
      </c>
      <c r="F7" s="8">
        <v>8</v>
      </c>
      <c r="G7" s="8">
        <v>3</v>
      </c>
      <c r="H7" s="8">
        <v>1</v>
      </c>
      <c r="I7" s="8">
        <v>6</v>
      </c>
      <c r="J7" s="8">
        <v>0</v>
      </c>
      <c r="K7" s="8">
        <v>0</v>
      </c>
      <c r="L7" s="8">
        <f>SUM(B7:K7)</f>
        <v>180</v>
      </c>
      <c r="M7" s="8">
        <v>5</v>
      </c>
      <c r="N7" s="9">
        <f>SUM(L7,M7)</f>
        <v>185</v>
      </c>
      <c r="O7" s="4"/>
    </row>
    <row r="8" spans="1:15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0"/>
      <c r="O8" s="4"/>
    </row>
    <row r="9" spans="1:15" ht="13.5" customHeight="1">
      <c r="A9" s="3" t="s">
        <v>3</v>
      </c>
      <c r="B9" s="3">
        <v>106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10</v>
      </c>
      <c r="J9" s="3">
        <v>0</v>
      </c>
      <c r="K9" s="3">
        <v>4</v>
      </c>
      <c r="L9" s="3">
        <f>SUM(B9:K9)</f>
        <v>122</v>
      </c>
      <c r="M9" s="3"/>
      <c r="N9" s="10"/>
      <c r="O9" s="4"/>
    </row>
    <row r="10" spans="1:15" ht="13.5" customHeight="1">
      <c r="A10" s="3" t="s">
        <v>4</v>
      </c>
      <c r="B10" s="3">
        <v>101</v>
      </c>
      <c r="C10" s="3">
        <v>2</v>
      </c>
      <c r="D10" s="3">
        <v>12</v>
      </c>
      <c r="E10" s="3">
        <v>0</v>
      </c>
      <c r="F10" s="3">
        <v>53</v>
      </c>
      <c r="G10" s="3">
        <v>19</v>
      </c>
      <c r="H10" s="3">
        <v>12</v>
      </c>
      <c r="I10" s="3">
        <v>3</v>
      </c>
      <c r="J10" s="3">
        <v>0</v>
      </c>
      <c r="K10" s="3">
        <v>5</v>
      </c>
      <c r="L10" s="3">
        <f>SUM(B10:K10)</f>
        <v>207</v>
      </c>
      <c r="M10" s="3"/>
      <c r="N10" s="10"/>
      <c r="O10" s="4"/>
    </row>
    <row r="11" spans="1:16" ht="14.25" customHeight="1">
      <c r="A11" s="16" t="s">
        <v>14</v>
      </c>
      <c r="B11" s="5">
        <f aca="true" t="shared" si="1" ref="B11:L11">SUM(B9:B10)</f>
        <v>207</v>
      </c>
      <c r="C11" s="5">
        <f t="shared" si="1"/>
        <v>4</v>
      </c>
      <c r="D11" s="5">
        <f>SUM(D9:D10)</f>
        <v>12</v>
      </c>
      <c r="E11" s="5">
        <f t="shared" si="1"/>
        <v>0</v>
      </c>
      <c r="F11" s="5">
        <f t="shared" si="1"/>
        <v>53</v>
      </c>
      <c r="G11" s="5">
        <f t="shared" si="1"/>
        <v>19</v>
      </c>
      <c r="H11" s="5">
        <f t="shared" si="1"/>
        <v>12</v>
      </c>
      <c r="I11" s="5">
        <f t="shared" si="1"/>
        <v>13</v>
      </c>
      <c r="J11" s="5">
        <f t="shared" si="1"/>
        <v>0</v>
      </c>
      <c r="K11" s="5">
        <f t="shared" si="1"/>
        <v>9</v>
      </c>
      <c r="L11" s="5">
        <f t="shared" si="1"/>
        <v>329</v>
      </c>
      <c r="M11" s="5">
        <v>12</v>
      </c>
      <c r="N11" s="6">
        <f>SUM(M11,L11)</f>
        <v>341</v>
      </c>
      <c r="O11" s="7">
        <v>3</v>
      </c>
      <c r="P11" t="s">
        <v>42</v>
      </c>
    </row>
    <row r="12" spans="1:15" ht="14.25" customHeight="1">
      <c r="A12" s="17" t="s">
        <v>12</v>
      </c>
      <c r="B12" s="8">
        <v>206</v>
      </c>
      <c r="C12" s="8">
        <v>4</v>
      </c>
      <c r="D12" s="8">
        <v>12</v>
      </c>
      <c r="E12" s="8">
        <v>0</v>
      </c>
      <c r="F12" s="8">
        <v>53</v>
      </c>
      <c r="G12" s="8">
        <v>19</v>
      </c>
      <c r="H12" s="8">
        <v>11</v>
      </c>
      <c r="I12" s="8">
        <v>12</v>
      </c>
      <c r="J12" s="8">
        <v>0</v>
      </c>
      <c r="K12" s="8">
        <v>9</v>
      </c>
      <c r="L12" s="8">
        <f>SUM(B12:K12)</f>
        <v>326</v>
      </c>
      <c r="M12" s="8">
        <v>12</v>
      </c>
      <c r="N12" s="9">
        <f>SUM(L12,M12)</f>
        <v>338</v>
      </c>
      <c r="O12" s="4"/>
    </row>
    <row r="13" spans="1:15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0"/>
      <c r="O13" s="4"/>
    </row>
    <row r="14" spans="1:15" ht="12.75" customHeight="1">
      <c r="A14" s="3" t="s">
        <v>3</v>
      </c>
      <c r="B14" s="3">
        <v>107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</v>
      </c>
      <c r="J14" s="3">
        <v>0</v>
      </c>
      <c r="K14" s="3">
        <v>0</v>
      </c>
      <c r="L14" s="3">
        <f>SUM(B14:K14)</f>
        <v>113</v>
      </c>
      <c r="M14" s="3"/>
      <c r="N14" s="10"/>
      <c r="O14" s="4"/>
    </row>
    <row r="15" spans="1:15" ht="13.5" customHeight="1">
      <c r="A15" s="3" t="s">
        <v>4</v>
      </c>
      <c r="B15" s="3">
        <v>125</v>
      </c>
      <c r="C15" s="3">
        <v>1</v>
      </c>
      <c r="D15" s="3">
        <v>36</v>
      </c>
      <c r="E15" s="3">
        <v>0</v>
      </c>
      <c r="F15" s="3">
        <v>31</v>
      </c>
      <c r="G15" s="3">
        <v>33</v>
      </c>
      <c r="H15" s="3">
        <v>5</v>
      </c>
      <c r="I15" s="3">
        <v>2</v>
      </c>
      <c r="J15" s="3">
        <v>0</v>
      </c>
      <c r="K15" s="3">
        <v>0</v>
      </c>
      <c r="L15" s="3">
        <f>SUM(B15:K15)</f>
        <v>233</v>
      </c>
      <c r="M15" s="3"/>
      <c r="N15" s="10"/>
      <c r="O15" s="4"/>
    </row>
    <row r="16" spans="1:15" ht="14.25" customHeight="1">
      <c r="A16" s="16" t="s">
        <v>14</v>
      </c>
      <c r="B16" s="5">
        <f aca="true" t="shared" si="2" ref="B16:L16">SUM(B14:B15)</f>
        <v>232</v>
      </c>
      <c r="C16" s="5">
        <f t="shared" si="2"/>
        <v>3</v>
      </c>
      <c r="D16" s="5">
        <f>SUM(D14:D15)</f>
        <v>36</v>
      </c>
      <c r="E16" s="5">
        <f t="shared" si="2"/>
        <v>0</v>
      </c>
      <c r="F16" s="5">
        <f t="shared" si="2"/>
        <v>31</v>
      </c>
      <c r="G16" s="5">
        <f t="shared" si="2"/>
        <v>33</v>
      </c>
      <c r="H16" s="5">
        <f t="shared" si="2"/>
        <v>5</v>
      </c>
      <c r="I16" s="5">
        <f t="shared" si="2"/>
        <v>6</v>
      </c>
      <c r="J16" s="5">
        <f t="shared" si="2"/>
        <v>0</v>
      </c>
      <c r="K16" s="5">
        <f t="shared" si="2"/>
        <v>0</v>
      </c>
      <c r="L16" s="5">
        <f t="shared" si="2"/>
        <v>346</v>
      </c>
      <c r="M16" s="5">
        <v>9</v>
      </c>
      <c r="N16" s="6">
        <f>SUM(M16,L16)</f>
        <v>355</v>
      </c>
      <c r="O16" s="7">
        <v>2</v>
      </c>
    </row>
    <row r="17" spans="1:15" ht="15" customHeight="1">
      <c r="A17" s="17" t="s">
        <v>12</v>
      </c>
      <c r="B17" s="8">
        <v>230</v>
      </c>
      <c r="C17" s="8">
        <v>3</v>
      </c>
      <c r="D17" s="8">
        <v>36</v>
      </c>
      <c r="E17" s="8">
        <v>0</v>
      </c>
      <c r="F17" s="8">
        <v>32</v>
      </c>
      <c r="G17" s="8">
        <v>33</v>
      </c>
      <c r="H17" s="8">
        <v>4</v>
      </c>
      <c r="I17" s="8">
        <v>6</v>
      </c>
      <c r="J17" s="8">
        <v>0</v>
      </c>
      <c r="K17" s="8">
        <v>0</v>
      </c>
      <c r="L17" s="8">
        <f>SUM(B17:K17)</f>
        <v>344</v>
      </c>
      <c r="M17" s="8">
        <v>9</v>
      </c>
      <c r="N17" s="9">
        <f>SUM(L17,M17)</f>
        <v>353</v>
      </c>
      <c r="O17" s="4"/>
    </row>
    <row r="18" spans="1:15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0"/>
      <c r="O18" s="4"/>
    </row>
    <row r="19" spans="1:15" ht="15" customHeight="1">
      <c r="A19" s="3" t="s">
        <v>3</v>
      </c>
      <c r="B19" s="3">
        <v>322</v>
      </c>
      <c r="C19" s="3">
        <v>10</v>
      </c>
      <c r="D19" s="3">
        <v>0</v>
      </c>
      <c r="E19" s="3">
        <v>0</v>
      </c>
      <c r="F19" s="3">
        <v>1</v>
      </c>
      <c r="G19" s="3">
        <v>0</v>
      </c>
      <c r="H19" s="3">
        <v>1</v>
      </c>
      <c r="I19" s="3">
        <v>17</v>
      </c>
      <c r="J19" s="3">
        <v>0</v>
      </c>
      <c r="K19" s="3">
        <v>3</v>
      </c>
      <c r="L19" s="3">
        <f>SUM(B19:K19)</f>
        <v>354</v>
      </c>
      <c r="M19" s="3"/>
      <c r="N19" s="10"/>
      <c r="O19" s="4"/>
    </row>
    <row r="20" spans="1:15" ht="15" customHeight="1">
      <c r="A20" s="3" t="s">
        <v>4</v>
      </c>
      <c r="B20" s="3">
        <v>351</v>
      </c>
      <c r="C20" s="3">
        <v>3</v>
      </c>
      <c r="D20" s="3">
        <v>76</v>
      </c>
      <c r="E20" s="3">
        <v>0</v>
      </c>
      <c r="F20" s="3">
        <v>259</v>
      </c>
      <c r="G20" s="3">
        <v>188</v>
      </c>
      <c r="H20" s="3">
        <v>44</v>
      </c>
      <c r="I20" s="3">
        <v>9</v>
      </c>
      <c r="J20" s="3">
        <v>0</v>
      </c>
      <c r="K20" s="3">
        <v>32</v>
      </c>
      <c r="L20" s="26">
        <f>SUM(B20:K20)</f>
        <v>962</v>
      </c>
      <c r="M20" s="3"/>
      <c r="N20" s="10"/>
      <c r="O20" s="4"/>
    </row>
    <row r="21" spans="1:15" ht="15" customHeight="1">
      <c r="A21" s="16" t="s">
        <v>14</v>
      </c>
      <c r="B21" s="5">
        <f aca="true" t="shared" si="3" ref="B21:L21">SUM(B19:B20)</f>
        <v>673</v>
      </c>
      <c r="C21" s="5">
        <f t="shared" si="3"/>
        <v>13</v>
      </c>
      <c r="D21" s="5">
        <f>SUM(D19:D20)</f>
        <v>76</v>
      </c>
      <c r="E21" s="5">
        <f t="shared" si="3"/>
        <v>0</v>
      </c>
      <c r="F21" s="5">
        <f t="shared" si="3"/>
        <v>260</v>
      </c>
      <c r="G21" s="5">
        <f t="shared" si="3"/>
        <v>188</v>
      </c>
      <c r="H21" s="5">
        <f t="shared" si="3"/>
        <v>45</v>
      </c>
      <c r="I21" s="5">
        <f t="shared" si="3"/>
        <v>26</v>
      </c>
      <c r="J21" s="5">
        <f t="shared" si="3"/>
        <v>0</v>
      </c>
      <c r="K21" s="5">
        <f t="shared" si="3"/>
        <v>35</v>
      </c>
      <c r="L21" s="5">
        <f t="shared" si="3"/>
        <v>1316</v>
      </c>
      <c r="M21" s="5">
        <v>11</v>
      </c>
      <c r="N21" s="6">
        <f>SUM(M21,L21)</f>
        <v>1327</v>
      </c>
      <c r="O21" s="7">
        <v>15</v>
      </c>
    </row>
    <row r="22" spans="1:15" ht="14.25" customHeight="1">
      <c r="A22" s="17" t="s">
        <v>12</v>
      </c>
      <c r="B22" s="8">
        <v>662</v>
      </c>
      <c r="C22" s="8">
        <v>13</v>
      </c>
      <c r="D22" s="8">
        <v>76</v>
      </c>
      <c r="E22" s="8">
        <v>0</v>
      </c>
      <c r="F22" s="8">
        <v>260</v>
      </c>
      <c r="G22" s="8">
        <v>188</v>
      </c>
      <c r="H22" s="8">
        <v>40</v>
      </c>
      <c r="I22" s="8">
        <v>26</v>
      </c>
      <c r="J22" s="8">
        <v>0</v>
      </c>
      <c r="K22" s="8">
        <v>35</v>
      </c>
      <c r="L22" s="8">
        <f>SUM(B22:K22)</f>
        <v>1300</v>
      </c>
      <c r="M22" s="8">
        <v>12</v>
      </c>
      <c r="N22" s="9">
        <f>SUM(L22,M22)</f>
        <v>1312</v>
      </c>
      <c r="O22" s="4"/>
    </row>
    <row r="23" spans="1:15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0"/>
      <c r="O23" s="4"/>
    </row>
    <row r="24" spans="1:15" ht="13.5" customHeight="1">
      <c r="A24" s="3" t="s">
        <v>3</v>
      </c>
      <c r="B24" s="3">
        <v>667</v>
      </c>
      <c r="C24" s="3">
        <v>21</v>
      </c>
      <c r="D24" s="3">
        <v>0</v>
      </c>
      <c r="E24" s="3">
        <v>0</v>
      </c>
      <c r="F24" s="3">
        <v>0</v>
      </c>
      <c r="G24" s="3">
        <v>0</v>
      </c>
      <c r="H24" s="3">
        <v>3</v>
      </c>
      <c r="I24" s="3">
        <v>46</v>
      </c>
      <c r="J24" s="3">
        <v>0</v>
      </c>
      <c r="K24" s="3">
        <v>0</v>
      </c>
      <c r="L24" s="3">
        <f>SUM(B24:K24)</f>
        <v>737</v>
      </c>
      <c r="M24" s="3"/>
      <c r="N24" s="10"/>
      <c r="O24" s="4"/>
    </row>
    <row r="25" spans="1:15" ht="15" customHeight="1">
      <c r="A25" s="3" t="s">
        <v>4</v>
      </c>
      <c r="B25" s="3">
        <v>493</v>
      </c>
      <c r="C25" s="3">
        <v>9</v>
      </c>
      <c r="D25" s="3">
        <v>74</v>
      </c>
      <c r="E25" s="3">
        <v>0</v>
      </c>
      <c r="F25" s="3">
        <v>179</v>
      </c>
      <c r="G25" s="3">
        <v>96</v>
      </c>
      <c r="H25" s="3">
        <v>54</v>
      </c>
      <c r="I25" s="3">
        <v>11</v>
      </c>
      <c r="J25" s="3">
        <v>0</v>
      </c>
      <c r="K25" s="3">
        <v>18</v>
      </c>
      <c r="L25" s="3">
        <f>SUM(B25:K25)</f>
        <v>934</v>
      </c>
      <c r="M25" s="3"/>
      <c r="N25" s="10"/>
      <c r="O25" s="4"/>
    </row>
    <row r="26" spans="1:15" ht="14.25" customHeight="1">
      <c r="A26" s="16" t="s">
        <v>14</v>
      </c>
      <c r="B26" s="5">
        <f aca="true" t="shared" si="4" ref="B26:L26">SUM(B24:B25)</f>
        <v>1160</v>
      </c>
      <c r="C26" s="5">
        <f t="shared" si="4"/>
        <v>30</v>
      </c>
      <c r="D26" s="5">
        <f>SUM(D24:D25)</f>
        <v>74</v>
      </c>
      <c r="E26" s="5">
        <f t="shared" si="4"/>
        <v>0</v>
      </c>
      <c r="F26" s="5">
        <f t="shared" si="4"/>
        <v>179</v>
      </c>
      <c r="G26" s="5">
        <f t="shared" si="4"/>
        <v>96</v>
      </c>
      <c r="H26" s="5">
        <f t="shared" si="4"/>
        <v>57</v>
      </c>
      <c r="I26" s="5">
        <f t="shared" si="4"/>
        <v>57</v>
      </c>
      <c r="J26" s="5">
        <f t="shared" si="4"/>
        <v>0</v>
      </c>
      <c r="K26" s="5">
        <f t="shared" si="4"/>
        <v>18</v>
      </c>
      <c r="L26" s="5">
        <f t="shared" si="4"/>
        <v>1671</v>
      </c>
      <c r="M26" s="5">
        <v>28</v>
      </c>
      <c r="N26" s="6">
        <f>SUM(M26,L26)</f>
        <v>1699</v>
      </c>
      <c r="O26" s="7">
        <v>25</v>
      </c>
    </row>
    <row r="27" spans="1:15" ht="14.25" customHeight="1">
      <c r="A27" s="17" t="s">
        <v>12</v>
      </c>
      <c r="B27" s="8">
        <v>1139</v>
      </c>
      <c r="C27" s="8">
        <v>30</v>
      </c>
      <c r="D27" s="8">
        <v>74</v>
      </c>
      <c r="E27" s="8">
        <v>0</v>
      </c>
      <c r="F27" s="8">
        <v>177</v>
      </c>
      <c r="G27" s="8">
        <v>96</v>
      </c>
      <c r="H27" s="8">
        <v>54</v>
      </c>
      <c r="I27" s="8">
        <v>57</v>
      </c>
      <c r="J27" s="8">
        <v>0</v>
      </c>
      <c r="K27" s="8">
        <v>18</v>
      </c>
      <c r="L27" s="8">
        <f>SUM(B27:K27)</f>
        <v>1645</v>
      </c>
      <c r="M27" s="8">
        <v>29</v>
      </c>
      <c r="N27" s="9">
        <f>SUM(L27,M27)</f>
        <v>1674</v>
      </c>
      <c r="O27" s="4"/>
    </row>
    <row r="28" spans="1:17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10"/>
      <c r="O28" s="4"/>
      <c r="Q28" t="s">
        <v>42</v>
      </c>
    </row>
    <row r="29" spans="1:17" ht="12.75">
      <c r="A29" s="3" t="s">
        <v>3</v>
      </c>
      <c r="B29" s="3">
        <v>172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6</v>
      </c>
      <c r="J29" s="3">
        <v>0</v>
      </c>
      <c r="K29" s="3">
        <v>2</v>
      </c>
      <c r="L29" s="3">
        <f>SUM(B29:K29)</f>
        <v>185</v>
      </c>
      <c r="M29" s="3"/>
      <c r="N29" s="10"/>
      <c r="O29" s="4"/>
      <c r="Q29" t="s">
        <v>42</v>
      </c>
    </row>
    <row r="30" spans="1:15" ht="12.75">
      <c r="A30" s="3" t="s">
        <v>4</v>
      </c>
      <c r="B30" s="3">
        <v>142</v>
      </c>
      <c r="C30" s="3">
        <v>2</v>
      </c>
      <c r="D30" s="3">
        <v>26</v>
      </c>
      <c r="E30" s="3">
        <v>0</v>
      </c>
      <c r="F30" s="3">
        <v>63</v>
      </c>
      <c r="G30" s="3">
        <v>53</v>
      </c>
      <c r="H30" s="3">
        <v>21</v>
      </c>
      <c r="I30" s="3">
        <v>1</v>
      </c>
      <c r="J30" s="3">
        <v>0</v>
      </c>
      <c r="K30" s="3">
        <v>13</v>
      </c>
      <c r="L30" s="3">
        <f>SUM(B30:K30)</f>
        <v>321</v>
      </c>
      <c r="M30" s="3"/>
      <c r="N30" s="10"/>
      <c r="O30" s="4"/>
    </row>
    <row r="31" spans="1:15" ht="14.25" customHeight="1">
      <c r="A31" s="16" t="s">
        <v>14</v>
      </c>
      <c r="B31" s="5">
        <f aca="true" t="shared" si="5" ref="B31:L31">SUM(B29:B30)</f>
        <v>314</v>
      </c>
      <c r="C31" s="5">
        <f t="shared" si="5"/>
        <v>6</v>
      </c>
      <c r="D31" s="5">
        <f>SUM(D29:D30)</f>
        <v>26</v>
      </c>
      <c r="E31" s="5">
        <f t="shared" si="5"/>
        <v>0</v>
      </c>
      <c r="F31" s="5">
        <f t="shared" si="5"/>
        <v>63</v>
      </c>
      <c r="G31" s="5">
        <f t="shared" si="5"/>
        <v>53</v>
      </c>
      <c r="H31" s="5">
        <f t="shared" si="5"/>
        <v>22</v>
      </c>
      <c r="I31" s="5">
        <f t="shared" si="5"/>
        <v>7</v>
      </c>
      <c r="J31" s="5">
        <f t="shared" si="5"/>
        <v>0</v>
      </c>
      <c r="K31" s="5">
        <f t="shared" si="5"/>
        <v>15</v>
      </c>
      <c r="L31" s="5">
        <f t="shared" si="5"/>
        <v>506</v>
      </c>
      <c r="M31" s="5">
        <v>16</v>
      </c>
      <c r="N31" s="6">
        <f>SUM(M31,L31)</f>
        <v>522</v>
      </c>
      <c r="O31" s="7">
        <v>4</v>
      </c>
    </row>
    <row r="32" spans="1:15" ht="12.75">
      <c r="A32" s="17" t="s">
        <v>12</v>
      </c>
      <c r="B32" s="8">
        <v>312</v>
      </c>
      <c r="C32" s="8">
        <v>6</v>
      </c>
      <c r="D32" s="8">
        <v>26</v>
      </c>
      <c r="E32" s="8">
        <v>0</v>
      </c>
      <c r="F32" s="8">
        <v>66</v>
      </c>
      <c r="G32" s="8">
        <v>53</v>
      </c>
      <c r="H32" s="8">
        <v>18</v>
      </c>
      <c r="I32" s="8">
        <v>6</v>
      </c>
      <c r="J32" s="8">
        <v>0</v>
      </c>
      <c r="K32" s="8">
        <v>15</v>
      </c>
      <c r="L32" s="8">
        <f>SUM(B32:K32)</f>
        <v>502</v>
      </c>
      <c r="M32" s="8">
        <v>16</v>
      </c>
      <c r="N32" s="9">
        <f>SUM(L32,M32)</f>
        <v>518</v>
      </c>
      <c r="O32" s="4"/>
    </row>
    <row r="33" spans="1:15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10"/>
      <c r="O33" s="4"/>
    </row>
    <row r="34" spans="1:15" ht="12.75">
      <c r="A34" s="3" t="s">
        <v>3</v>
      </c>
      <c r="B34" s="3">
        <v>215</v>
      </c>
      <c r="C34" s="3">
        <v>6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8</v>
      </c>
      <c r="J34" s="3">
        <v>0</v>
      </c>
      <c r="K34" s="3">
        <v>0</v>
      </c>
      <c r="L34" s="3">
        <f>SUM(B34:K34)</f>
        <v>230</v>
      </c>
      <c r="M34" s="3"/>
      <c r="N34" s="10"/>
      <c r="O34" s="4"/>
    </row>
    <row r="35" spans="1:15" ht="12.75">
      <c r="A35" s="3" t="s">
        <v>4</v>
      </c>
      <c r="B35" s="3">
        <v>128</v>
      </c>
      <c r="C35" s="3">
        <v>2</v>
      </c>
      <c r="D35" s="3">
        <v>13</v>
      </c>
      <c r="E35" s="3">
        <v>0</v>
      </c>
      <c r="F35" s="3">
        <v>11</v>
      </c>
      <c r="G35" s="3">
        <v>1</v>
      </c>
      <c r="H35" s="3">
        <v>7</v>
      </c>
      <c r="I35" s="3">
        <v>2</v>
      </c>
      <c r="J35" s="3">
        <v>0</v>
      </c>
      <c r="K35" s="3">
        <v>0</v>
      </c>
      <c r="L35" s="3">
        <f>SUM(B35:K35)</f>
        <v>164</v>
      </c>
      <c r="M35" s="3"/>
      <c r="N35" s="10"/>
      <c r="O35" s="4"/>
    </row>
    <row r="36" spans="1:15" ht="12.75">
      <c r="A36" s="16" t="s">
        <v>14</v>
      </c>
      <c r="B36" s="5">
        <f>SUM(B34:B35)</f>
        <v>343</v>
      </c>
      <c r="C36" s="5">
        <f>SUM(C34:C35)</f>
        <v>8</v>
      </c>
      <c r="D36" s="5">
        <f aca="true" t="shared" si="6" ref="D36:L36">SUM(D34:D35)</f>
        <v>13</v>
      </c>
      <c r="E36" s="5">
        <f t="shared" si="6"/>
        <v>0</v>
      </c>
      <c r="F36" s="5">
        <f t="shared" si="6"/>
        <v>11</v>
      </c>
      <c r="G36" s="5">
        <f>SUM(G34:G35)</f>
        <v>1</v>
      </c>
      <c r="H36" s="5">
        <f t="shared" si="6"/>
        <v>8</v>
      </c>
      <c r="I36" s="5">
        <f t="shared" si="6"/>
        <v>10</v>
      </c>
      <c r="J36" s="5">
        <f t="shared" si="6"/>
        <v>0</v>
      </c>
      <c r="K36" s="5">
        <f t="shared" si="6"/>
        <v>0</v>
      </c>
      <c r="L36" s="24">
        <f t="shared" si="6"/>
        <v>394</v>
      </c>
      <c r="M36" s="5">
        <v>31</v>
      </c>
      <c r="N36" s="6">
        <f>SUM(M36,L36)</f>
        <v>425</v>
      </c>
      <c r="O36" s="7">
        <v>8</v>
      </c>
    </row>
    <row r="37" spans="1:15" ht="12.75">
      <c r="A37" s="17" t="s">
        <v>12</v>
      </c>
      <c r="B37" s="8">
        <v>337</v>
      </c>
      <c r="C37" s="8">
        <v>8</v>
      </c>
      <c r="D37" s="8">
        <v>13</v>
      </c>
      <c r="E37" s="8">
        <v>0</v>
      </c>
      <c r="F37" s="8">
        <v>10</v>
      </c>
      <c r="G37" s="8">
        <v>1</v>
      </c>
      <c r="H37" s="8">
        <v>8</v>
      </c>
      <c r="I37" s="8">
        <v>9</v>
      </c>
      <c r="J37" s="8">
        <v>0</v>
      </c>
      <c r="K37" s="8">
        <v>0</v>
      </c>
      <c r="L37" s="25">
        <f>SUM(B37:K37)</f>
        <v>386</v>
      </c>
      <c r="M37" s="8">
        <v>31</v>
      </c>
      <c r="N37" s="9">
        <f>SUM(L37,M37)</f>
        <v>417</v>
      </c>
      <c r="O37" s="4"/>
    </row>
    <row r="38" spans="1:15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4"/>
      <c r="N38" s="10"/>
      <c r="O38" s="4"/>
    </row>
    <row r="39" spans="1:15" ht="12.75">
      <c r="A39" s="3" t="s">
        <v>3</v>
      </c>
      <c r="B39" s="3">
        <v>243</v>
      </c>
      <c r="C39" s="3">
        <v>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11</v>
      </c>
      <c r="J39" s="3">
        <v>0</v>
      </c>
      <c r="K39" s="3">
        <v>0</v>
      </c>
      <c r="L39" s="3">
        <f>SUM(B39:K39)</f>
        <v>259</v>
      </c>
      <c r="M39" s="3"/>
      <c r="N39" s="10"/>
      <c r="O39" s="4"/>
    </row>
    <row r="40" spans="1:18" ht="12.75">
      <c r="A40" s="3" t="s">
        <v>4</v>
      </c>
      <c r="B40" s="3">
        <v>163</v>
      </c>
      <c r="C40" s="3">
        <v>0</v>
      </c>
      <c r="D40" s="3">
        <v>17</v>
      </c>
      <c r="E40" s="3">
        <v>0</v>
      </c>
      <c r="F40" s="3">
        <v>32</v>
      </c>
      <c r="G40" s="3">
        <v>10</v>
      </c>
      <c r="H40" s="3">
        <v>20</v>
      </c>
      <c r="I40" s="3">
        <v>1</v>
      </c>
      <c r="J40" s="3">
        <v>0</v>
      </c>
      <c r="K40" s="3">
        <v>0</v>
      </c>
      <c r="L40" s="3">
        <f>SUM(B40:K40)</f>
        <v>243</v>
      </c>
      <c r="M40" s="3"/>
      <c r="N40" s="10"/>
      <c r="O40" s="4"/>
      <c r="R40" t="s">
        <v>42</v>
      </c>
    </row>
    <row r="41" spans="1:15" ht="12.75">
      <c r="A41" s="16" t="s">
        <v>14</v>
      </c>
      <c r="B41" s="5">
        <f aca="true" t="shared" si="7" ref="B41:L41">SUM(B39:B40)</f>
        <v>406</v>
      </c>
      <c r="C41" s="5">
        <f t="shared" si="7"/>
        <v>5</v>
      </c>
      <c r="D41" s="5">
        <f t="shared" si="7"/>
        <v>17</v>
      </c>
      <c r="E41" s="5">
        <f t="shared" si="7"/>
        <v>0</v>
      </c>
      <c r="F41" s="5">
        <f t="shared" si="7"/>
        <v>32</v>
      </c>
      <c r="G41" s="5">
        <f t="shared" si="7"/>
        <v>10</v>
      </c>
      <c r="H41" s="5">
        <f t="shared" si="7"/>
        <v>20</v>
      </c>
      <c r="I41" s="5">
        <f t="shared" si="7"/>
        <v>12</v>
      </c>
      <c r="J41" s="5">
        <f t="shared" si="7"/>
        <v>0</v>
      </c>
      <c r="K41" s="5">
        <f t="shared" si="7"/>
        <v>0</v>
      </c>
      <c r="L41" s="5">
        <f t="shared" si="7"/>
        <v>502</v>
      </c>
      <c r="M41" s="5">
        <v>20</v>
      </c>
      <c r="N41" s="6">
        <f>SUM(M41,L41)</f>
        <v>522</v>
      </c>
      <c r="O41" s="7">
        <v>7</v>
      </c>
    </row>
    <row r="42" spans="1:15" ht="12.75">
      <c r="A42" s="17" t="s">
        <v>12</v>
      </c>
      <c r="B42" s="8">
        <v>400</v>
      </c>
      <c r="C42" s="8">
        <v>5</v>
      </c>
      <c r="D42" s="8">
        <v>17</v>
      </c>
      <c r="E42" s="8">
        <v>0</v>
      </c>
      <c r="F42" s="8">
        <v>32</v>
      </c>
      <c r="G42" s="8">
        <v>10</v>
      </c>
      <c r="H42" s="8">
        <v>19</v>
      </c>
      <c r="I42" s="8">
        <v>12</v>
      </c>
      <c r="J42" s="8">
        <v>0</v>
      </c>
      <c r="K42" s="8">
        <v>0</v>
      </c>
      <c r="L42" s="8">
        <f>SUM(B42:K42)</f>
        <v>495</v>
      </c>
      <c r="M42" s="8">
        <v>20</v>
      </c>
      <c r="N42" s="9">
        <f>SUM(L42,M42)</f>
        <v>515</v>
      </c>
      <c r="O42" s="4"/>
    </row>
    <row r="43" spans="1:15" ht="12.75">
      <c r="A43" s="10" t="s">
        <v>13</v>
      </c>
      <c r="B43" s="11">
        <f>SUM(B41,B36,B31,B26,B21,B16,B11,B6)</f>
        <v>3465</v>
      </c>
      <c r="C43" s="11">
        <f aca="true" t="shared" si="8" ref="C43:M43">SUM(C6,C11,C16,C21,C26,C31,C36,C41)</f>
        <v>72</v>
      </c>
      <c r="D43" s="11">
        <f>SUM(D41+D36+D31+D26+D21+D16+D11+D6)</f>
        <v>285</v>
      </c>
      <c r="E43" s="11">
        <f t="shared" si="8"/>
        <v>0</v>
      </c>
      <c r="F43" s="11">
        <f t="shared" si="8"/>
        <v>637</v>
      </c>
      <c r="G43" s="11">
        <f t="shared" si="8"/>
        <v>403</v>
      </c>
      <c r="H43" s="11">
        <f t="shared" si="8"/>
        <v>170</v>
      </c>
      <c r="I43" s="11">
        <f t="shared" si="8"/>
        <v>137</v>
      </c>
      <c r="J43" s="11">
        <f t="shared" si="8"/>
        <v>0</v>
      </c>
      <c r="K43" s="11">
        <f t="shared" si="8"/>
        <v>77</v>
      </c>
      <c r="L43" s="11">
        <f t="shared" si="8"/>
        <v>5246</v>
      </c>
      <c r="M43" s="11">
        <f t="shared" si="8"/>
        <v>132</v>
      </c>
      <c r="N43" s="11">
        <f>SUM(L43+M43)</f>
        <v>5378</v>
      </c>
      <c r="O43" s="7">
        <f>SUM(O41,O36,O31,O26,O21,O16,O11,O6)</f>
        <v>66</v>
      </c>
    </row>
    <row r="44" spans="1:15" ht="12.75">
      <c r="A44" s="9" t="s">
        <v>12</v>
      </c>
      <c r="B44" s="8">
        <v>3414</v>
      </c>
      <c r="C44" s="8">
        <v>72</v>
      </c>
      <c r="D44" s="8">
        <v>285</v>
      </c>
      <c r="E44" s="8">
        <v>0</v>
      </c>
      <c r="F44" s="8">
        <v>638</v>
      </c>
      <c r="G44" s="8">
        <v>403</v>
      </c>
      <c r="H44" s="8">
        <v>155</v>
      </c>
      <c r="I44" s="8">
        <v>134</v>
      </c>
      <c r="J44" s="8">
        <v>0</v>
      </c>
      <c r="K44" s="8">
        <v>77</v>
      </c>
      <c r="L44" s="8">
        <f>SUM(B44:K44)</f>
        <v>5178</v>
      </c>
      <c r="M44" s="8">
        <v>134</v>
      </c>
      <c r="N44" s="8">
        <f>SUM(L44:M44)</f>
        <v>5312</v>
      </c>
      <c r="O44" s="4"/>
    </row>
    <row r="45" spans="1:15" ht="12.75">
      <c r="A45" s="23" t="s">
        <v>28</v>
      </c>
      <c r="B45" s="3">
        <f>SUM(L4,L9,L14,L19,L24,L29,L34,L39)</f>
        <v>2084</v>
      </c>
      <c r="D45" s="3" t="s">
        <v>30</v>
      </c>
      <c r="E45" s="8"/>
      <c r="F45" s="3">
        <v>2066</v>
      </c>
      <c r="H45" s="3" t="s">
        <v>39</v>
      </c>
      <c r="J45" s="21">
        <v>18</v>
      </c>
      <c r="K45" s="8"/>
      <c r="L45" s="29"/>
      <c r="M45" s="29"/>
      <c r="N45" s="29"/>
      <c r="O45" s="4"/>
    </row>
    <row r="46" spans="1:15" ht="12.75">
      <c r="A46" s="23" t="s">
        <v>29</v>
      </c>
      <c r="B46" s="3">
        <f>SUM(L5,L10,L15,L20,L25,L30,L35,L40)</f>
        <v>3162</v>
      </c>
      <c r="D46" s="3" t="s">
        <v>30</v>
      </c>
      <c r="E46" s="8"/>
      <c r="F46" s="3">
        <v>3112</v>
      </c>
      <c r="H46" s="3" t="s">
        <v>31</v>
      </c>
      <c r="J46" s="21">
        <v>50</v>
      </c>
      <c r="K46" s="8"/>
      <c r="L46" s="8"/>
      <c r="M46" s="8"/>
      <c r="N46" s="8"/>
      <c r="O46" s="4"/>
    </row>
    <row r="47" spans="1:15" ht="12.75">
      <c r="A47" s="18" t="s">
        <v>38</v>
      </c>
      <c r="B47" s="19"/>
      <c r="C47" s="19"/>
      <c r="D47" s="19"/>
      <c r="E47" s="19"/>
      <c r="F47" s="19"/>
      <c r="G47" s="19"/>
      <c r="H47" s="19"/>
      <c r="I47" s="19"/>
      <c r="J47" s="26"/>
      <c r="K47" s="19"/>
      <c r="L47" s="19"/>
      <c r="M47" s="19"/>
      <c r="N47" s="8"/>
      <c r="O47" s="4"/>
    </row>
    <row r="48" spans="1:15" ht="12.7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8"/>
      <c r="O48" s="4"/>
    </row>
    <row r="49" spans="1:15" ht="12.75">
      <c r="A49" s="20" t="s">
        <v>24</v>
      </c>
      <c r="B49" s="20"/>
      <c r="C49" s="20"/>
      <c r="D49" s="20"/>
      <c r="E49" s="20"/>
      <c r="F49" s="20"/>
      <c r="G49" s="20"/>
      <c r="H49" s="20"/>
      <c r="N49" s="8"/>
      <c r="O49" s="4"/>
    </row>
    <row r="50" spans="1:15" ht="12.75">
      <c r="A50" s="20" t="s">
        <v>20</v>
      </c>
      <c r="B50" s="20"/>
      <c r="C50" s="20"/>
      <c r="D50" s="20"/>
      <c r="E50" s="20"/>
      <c r="F50" s="20"/>
      <c r="G50" s="20"/>
      <c r="H50" s="20"/>
      <c r="N50" s="8"/>
      <c r="O50" s="4"/>
    </row>
    <row r="51" spans="1:15" ht="15">
      <c r="A51" s="20" t="s">
        <v>21</v>
      </c>
      <c r="B51" s="20"/>
      <c r="C51" s="20"/>
      <c r="D51" s="20"/>
      <c r="E51" s="20"/>
      <c r="F51" s="20"/>
      <c r="G51" s="20"/>
      <c r="H51" s="20"/>
      <c r="K51" s="27" t="s">
        <v>42</v>
      </c>
      <c r="M51" s="1"/>
      <c r="N51" s="8"/>
      <c r="O51" s="4"/>
    </row>
    <row r="52" spans="1:15" ht="15">
      <c r="A52" s="20" t="s">
        <v>22</v>
      </c>
      <c r="B52" s="20"/>
      <c r="C52" s="20"/>
      <c r="D52" s="20"/>
      <c r="E52" s="20"/>
      <c r="F52" s="20"/>
      <c r="G52" s="20"/>
      <c r="H52" s="20"/>
      <c r="M52" s="1"/>
      <c r="N52" s="8"/>
      <c r="O52" s="4"/>
    </row>
    <row r="53" spans="1:15" ht="15">
      <c r="A53" s="20" t="s">
        <v>41</v>
      </c>
      <c r="B53" s="20"/>
      <c r="C53" s="20"/>
      <c r="D53" s="20"/>
      <c r="E53" s="20"/>
      <c r="F53" s="20"/>
      <c r="G53" s="20"/>
      <c r="H53" s="20"/>
      <c r="M53" s="1"/>
      <c r="N53" s="8"/>
      <c r="O53" s="4"/>
    </row>
    <row r="54" spans="1:15" ht="12.75">
      <c r="A54" s="20" t="s">
        <v>26</v>
      </c>
      <c r="B54" s="22"/>
      <c r="C54" s="22"/>
      <c r="D54" s="22"/>
      <c r="E54" s="22"/>
      <c r="F54" s="22"/>
      <c r="G54" s="22"/>
      <c r="H54" s="22"/>
      <c r="I54" s="19"/>
      <c r="J54" s="19"/>
      <c r="K54" s="19"/>
      <c r="L54" s="19"/>
      <c r="M54" s="19"/>
      <c r="N54" s="8"/>
      <c r="O54" s="4"/>
    </row>
    <row r="55" spans="1:15" ht="15">
      <c r="A55" s="20" t="s">
        <v>23</v>
      </c>
      <c r="B55" s="20"/>
      <c r="C55" s="20"/>
      <c r="D55" s="20"/>
      <c r="E55" s="20"/>
      <c r="F55" s="20"/>
      <c r="G55" s="20"/>
      <c r="H55" s="20"/>
      <c r="M55" s="1"/>
      <c r="N55" s="2"/>
      <c r="O55" s="2"/>
    </row>
    <row r="60" spans="14:15" ht="12.75">
      <c r="N60" s="2"/>
      <c r="O60" s="2"/>
    </row>
    <row r="63" ht="15">
      <c r="M63" s="1"/>
    </row>
    <row r="64" ht="15">
      <c r="M64" s="1"/>
    </row>
    <row r="65" ht="15">
      <c r="M65" s="1"/>
    </row>
    <row r="66" ht="15">
      <c r="M66" s="1"/>
    </row>
    <row r="67" ht="15">
      <c r="M67" s="1"/>
    </row>
    <row r="68" ht="15">
      <c r="M68" s="1"/>
    </row>
    <row r="69" ht="15">
      <c r="M69" s="1"/>
    </row>
  </sheetData>
  <sheetProtection/>
  <mergeCells count="1">
    <mergeCell ref="A1:O1"/>
  </mergeCells>
  <printOptions gridLines="1"/>
  <pageMargins left="0" right="0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 Murphy</cp:lastModifiedBy>
  <cp:lastPrinted>2015-01-06T18:49:38Z</cp:lastPrinted>
  <dcterms:created xsi:type="dcterms:W3CDTF">2010-01-05T22:17:59Z</dcterms:created>
  <dcterms:modified xsi:type="dcterms:W3CDTF">2015-01-08T05:46:07Z</dcterms:modified>
  <cp:category/>
  <cp:version/>
  <cp:contentType/>
  <cp:contentStatus/>
</cp:coreProperties>
</file>